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2" i="15" l="1"/>
  <c r="AB56" i="15"/>
  <c r="AB47" i="15"/>
  <c r="AB39" i="15"/>
  <c r="AB24" i="15"/>
  <c r="AB27" i="15"/>
  <c r="AB25" i="15" l="1"/>
  <c r="AC25" i="15"/>
  <c r="AB26" i="15"/>
  <c r="AC26" i="15"/>
  <c r="AC27" i="15"/>
  <c r="AB28" i="15"/>
  <c r="AC28" i="15"/>
  <c r="AB29" i="15"/>
  <c r="AC29" i="15"/>
  <c r="AB30" i="15"/>
  <c r="AC30" i="15"/>
  <c r="AB31" i="15"/>
  <c r="AC31" i="15"/>
  <c r="AB32" i="15"/>
  <c r="AC32" i="15"/>
  <c r="AB33" i="15"/>
  <c r="AC33" i="15"/>
  <c r="AB34" i="15"/>
  <c r="AC34" i="15"/>
  <c r="AB36" i="15"/>
  <c r="AC36" i="15"/>
  <c r="AB37" i="15"/>
  <c r="AC37" i="15"/>
  <c r="AB38" i="15"/>
  <c r="AC38" i="15"/>
  <c r="AC39" i="15"/>
  <c r="AB40" i="15"/>
  <c r="AC40" i="15"/>
  <c r="AB41" i="15"/>
  <c r="AC41" i="15"/>
  <c r="AB42" i="15"/>
  <c r="AC42" i="15"/>
  <c r="AB44" i="15"/>
  <c r="AC44" i="15"/>
  <c r="AB45" i="15"/>
  <c r="AC45" i="15"/>
  <c r="AB46" i="15"/>
  <c r="AC46" i="15"/>
  <c r="AC47" i="15"/>
  <c r="AB48" i="15"/>
  <c r="AC48" i="15"/>
  <c r="AB49" i="15"/>
  <c r="AC49" i="15"/>
  <c r="AB50" i="15"/>
  <c r="AC50" i="15"/>
  <c r="AC52" i="15"/>
  <c r="AB53" i="15"/>
  <c r="AC53" i="15"/>
  <c r="AB54" i="15"/>
  <c r="AC54" i="15"/>
  <c r="AB55" i="15"/>
  <c r="AC55" i="15"/>
  <c r="AC56" i="15"/>
  <c r="AB57" i="15"/>
  <c r="AC57" i="15"/>
  <c r="AB58" i="15"/>
  <c r="AC58" i="15"/>
  <c r="AB59" i="15"/>
  <c r="AC59" i="15"/>
  <c r="AB60" i="15"/>
  <c r="AC60" i="15"/>
  <c r="AB61" i="15"/>
  <c r="AC61" i="15"/>
  <c r="AB62" i="15"/>
  <c r="AC62" i="15"/>
  <c r="AB63" i="15"/>
  <c r="AC63" i="15"/>
  <c r="AB64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<sst xmlns="http://schemas.openxmlformats.org/spreadsheetml/2006/main" count="917" uniqueCount="360">
  <si>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</si>
  <si>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</si>
  <si>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</si>
  <si>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</si>
  <si>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</si>
  <si>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</si>
  <si>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</si>
  <si>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</si>
  <si>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</si>
  <si>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</si>
  <si>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</si>
  <si>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</si>
  <si>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</si>
  <si>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</si>
  <si>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</si>
  <si>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</si>
  <si>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</si>
  <si>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</si>
  <si>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</si>
  <si>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</si>
  <si>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</si>
  <si>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</si>
  <si>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</si>
  <si>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</si>
  <si>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</si>
  <si>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</si>
  <si>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</si>
  <si>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</si>
  <si>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</si>
  <si>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</si>
  <si>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</si>
  <si>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</si>
  <si>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</si>
  <si>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</si>
  <si>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</si>
  <si>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</si>
  <si>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</si>
  <si>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</si>
  <si>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</si>
  <si>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</si>
  <si>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</si>
  <si>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</si>
  <si>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</si>
  <si>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</si>
  <si>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</si>
  <si>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</si>
  <si>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</si>
  <si>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</si>
  <si>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</si>
  <si>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</si>
  <si>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</si>
  <si>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</si>
  <si>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</si>
  <si>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</si>
  <si>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</si>
  <si>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</si>
  <si>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</si>
  <si>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</si>
  <si>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</si>
  <si>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</si>
  <si>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</si>
  <si>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</si>
  <si>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</si>
  <si>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</si>
  <si>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</si>
  <si>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</si>
  <si>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</si>
  <si>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</si>
  <si>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</si>
  <si>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</si>
  <si>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</si>
  <si>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</si>
  <si>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</si>
  <si>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</si>
  <si>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</si>
  <si>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</si>
  <si>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</si>
  <si>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</si>
  <si>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</si>
  <si>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</si>
  <si>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</si>
  <si>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</si>
  <si>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</si>
  <si>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</si>
  <si>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</si>
  <si>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</si>
  <si>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</si>
  <si>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</si>
  <si>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</si>
  <si>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</si>
  <si>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</si>
  <si>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</si>
  <si>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</si>
  <si>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</si>
  <si>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</si>
  <si>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</si>
  <si>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</si>
  <si>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</si>
  <si>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</si>
  <si>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</si>
  <si>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</si>
  <si>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</si>
  <si>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</si>
  <si>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</si>
  <si>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</si>
  <si>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</si>
  <si>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</si>
  <si>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</si>
  <si>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</si>
  <si>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</si>
  <si>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</si>
  <si>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</si>
  <si>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</si>
  <si>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</si>
  <si>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</si>
  <si>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</si>
  <si>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</si>
  <si>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</si>
  <si>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</si>
  <si>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</si>
  <si>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</si>
  <si>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</si>
  <si>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</si>
  <si>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</si>
  <si>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</si>
  <si>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</si>
  <si>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</si>
  <si>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</si>
  <si>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</si>
  <si>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</si>
  <si>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</si>
  <si>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</si>
  <si>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</si>
  <si>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</si>
  <si>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</si>
  <si>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</si>
  <si>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</si>
  <si>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</si>
  <si>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</si>
  <si>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</si>
  <si>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</si>
  <si>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</si>
  <si>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</si>
  <si>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</si>
  <si>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</si>
  <si>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</si>
  <si>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</si>
  <si>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</si>
  <si>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</si>
  <si>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</si>
  <si>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</si>
  <si>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</si>
  <si>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</si>
  <si>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</si>
  <si>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</si>
  <si>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</si>
  <si>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</si>
  <si>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</si>
  <si>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</si>
  <si>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</si>
  <si>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</si>
  <si>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</si>
  <si>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</si>
  <si>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</si>
  <si>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</si>
  <si>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</si>
  <si>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</si>
  <si>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</si>
  <si>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</si>
  <si>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</si>
  <si>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</si>
  <si>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</si>
  <si>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</si>
  <si>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</si>
  <si>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</si>
  <si>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</si>
  <si>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</si>
  <si>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</si>
  <si>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</si>
  <si>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</si>
  <si>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</si>
  <si>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</si>
  <si>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</si>
  <si>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</si>
  <si>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</si>
  <si>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</si>
  <si>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</si>
  <si>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</si>
  <si>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</si>
  <si>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</si>
  <si>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</si>
  <si>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</si>
  <si>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</si>
  <si>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</si>
  <si>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</si>
  <si>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</si>
  <si>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</si>
  <si>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</si>
  <si>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</si>
  <si>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</si>
  <si>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</si>
  <si>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</si>
  <si>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</si>
  <si>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</si>
  <si>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</si>
  <si>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</si>
  <si>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</si>
  <si>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</si>
  <si>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</si>
  <si>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</si>
  <si>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</si>
  <si>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</si>
  <si>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</si>
  <si>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</si>
  <si>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</si>
  <si>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</si>
  <si>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</si>
  <si>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</si>
  <si>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</si>
  <si>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</si>
  <si>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</si>
  <si>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</si>
  <si>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</si>
  <si>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</si>
  <si>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</si>
  <si>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</si>
  <si>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</si>
  <si>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</si>
  <si>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</si>
  <si>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</si>
  <si>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</si>
  <si>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</si>
  <si>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</si>
  <si>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</si>
  <si>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</si>
  <si>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</si>
  <si>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</si>
  <si>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</si>
  <si>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</si>
  <si>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</si>
  <si>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</si>
  <si>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</si>
  <si>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</si>
  <si>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</si>
  <si>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</si>
  <si>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</si>
  <si>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</si>
  <si>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</si>
  <si>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</si>
  <si>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</si>
  <si>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</si>
  <si>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</si>
  <si>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</si>
  <si>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</si>
  <si>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</si>
  <si>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</si>
  <si>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</si>
  <si>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</si>
  <si>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</si>
  <si>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</si>
  <si>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</si>
  <si>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</si>
  <si>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</si>
  <si>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</si>
  <si>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</si>
  <si>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</si>
  <si>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</si>
  <si>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</si>
  <si>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</si>
  <si>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</si>
  <si>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</si>
  <si>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</si>
  <si>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</si>
  <si>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</si>
  <si>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</si>
  <si>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</si>
  <si>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</si>
  <si>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</si>
  <si>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</si>
  <si>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</si>
  <si>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</si>
  <si>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</si>
  <si>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</si>
  <si>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</si>
  <si>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</si>
  <si>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</si>
  <si>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</si>
  <si>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</si>
  <si>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</si>
  <si>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</si>
  <si>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</si>
  <si>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</si>
  <si>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</si>
  <si>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</si>
  <si>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</si>
  <si>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</si>
  <si>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</si>
  <si>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</si>
  <si>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</si>
  <si>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</si>
  <si>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</si>
  <si>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</si>
  <si>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</si>
  <si>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</si>
  <si>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</si>
  <si>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</si>
  <si>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</si>
  <si>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</si>
  <si>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</si>
  <si>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</si>
  <si>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</si>
  <si>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</si>
  <si>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</si>
  <si>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</si>
  <si>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</si>
  <si>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</si>
  <si>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</si>
  <si>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</si>
  <si>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</si>
  <si>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</si>
  <si>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</si>
  <si>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</si>
  <si>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</si>
  <si>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</si>
  <si>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</si>
  <si>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</si>
  <si>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</si>
  <si>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</si>
  <si>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</si>
  <si>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</si>
  <si>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1.2.2.1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</si>
  <si>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</si>
  <si>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</si>
  <si>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</si>
  <si>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</si>
  <si>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</si>
  <si>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</si>
  <si>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2026</t>
  </si>
  <si>
    <t>декабрь 2026</t>
  </si>
  <si>
    <t>июнь 2026</t>
  </si>
  <si>
    <t>июль 2026</t>
  </si>
  <si>
    <t>август 2026</t>
  </si>
  <si>
    <t>4 квартал 2026</t>
  </si>
  <si>
    <t>Шалинский район, п. Сарга</t>
  </si>
  <si>
    <t>Свердловская область, Шалинский район, п. Сарга</t>
  </si>
  <si>
    <t>Реконструкция ВЛ 0,4 кВ  фидер № 1 от ТП №6 "Сарга"  Свердловская область, Шалинский район, п. Сарга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</si>
  <si>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№ 1 от ТП №6 "Сарга"  Свердловская область, Шалинский район, п. Сарга</t>
  </si>
  <si>
    <t>5,341 млн.руб.</t>
  </si>
  <si>
    <t>5,341  млн.руб.</t>
  </si>
  <si>
    <t>4,44 км</t>
  </si>
  <si>
    <t>ВЛ 0,4 кВ протяженностью 4,44 км.</t>
  </si>
  <si>
    <t xml:space="preserve">Показатель замены линий электропередачи (Lnз_лэп) = 4,44 км       
показатель объема финансовых потребностей, необходимых для реализации мероприятий, направленных на выполнение требований законодательства (Фтз )= 5,341 млн.руб.;      </t>
  </si>
  <si>
    <t>Q_24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</si>
  <si>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</si>
  <si>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</si>
  <si>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</si>
  <si>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</si>
  <si>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</si>
  <si>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</si>
  <si>
    <t xml:space="preserve"> Реконструкция ВЛ 0,4 кВ  фидер № 1 от ТП №6 "Сарга"  Свердловская область, Шалинский район, п. Сарга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</si>
</sst>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13</xdr:col>
      <xdr:colOff>457200</xdr:colOff>
      <xdr:row>59</xdr:row>
      <xdr:rowOff>104775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4762500" cy="8105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353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352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345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321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330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357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2" t="s">
        <v>351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6" t="s">
        <v>347</v>
      </c>
    </row>
    <row r="49" spans="1:3" ht="71.25" customHeight="1" x14ac:dyDescent="0.25">
      <c r="A49" s="21" t="s">
        <v>280</v>
      </c>
      <c r="B49" s="30" t="s">
        <v>301</v>
      </c>
      <c r="C49" s="106" t="s">
        <v>347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353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352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345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322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359</v>
      </c>
    </row>
    <row r="24" spans="1:21" ht="63" customHeight="1" x14ac:dyDescent="0.25">
      <c r="A24" s="21" t="s">
        <v>59</v>
      </c>
      <c r="B24" s="23" t="s">
        <v>297</v>
      </c>
      <c r="C24" s="92" t="s">
        <v>350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346</v>
      </c>
    </row>
    <row r="27" spans="1:21" ht="42.75" customHeight="1" x14ac:dyDescent="0.25">
      <c r="A27" s="21" t="s">
        <v>55</v>
      </c>
      <c r="B27" s="23" t="s">
        <v>54</v>
      </c>
      <c r="C27" s="92">
        <v>2026</v>
      </c>
    </row>
    <row r="28" spans="1:21" ht="42.75" customHeight="1" x14ac:dyDescent="0.25">
      <c r="A28" s="21" t="s">
        <v>53</v>
      </c>
      <c r="B28" s="22" t="s">
        <v>52</v>
      </c>
      <c r="C28" s="92">
        <v>2026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3" sqref="A13:L13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2" t="s">
        <v>353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3" t="s">
        <v>6</v>
      </c>
      <c r="B7" s="183"/>
      <c r="C7" s="183"/>
      <c r="D7" s="183" t="s">
        <v>6</v>
      </c>
      <c r="E7" s="183"/>
      <c r="F7" s="183"/>
      <c r="G7" s="183" t="s">
        <v>6</v>
      </c>
      <c r="H7" s="183"/>
      <c r="I7" s="183"/>
      <c r="J7" s="183" t="s">
        <v>6</v>
      </c>
      <c r="K7" s="183"/>
      <c r="L7" s="183"/>
    </row>
    <row r="8" spans="1:44" ht="18.75" x14ac:dyDescent="0.25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</row>
    <row r="9" spans="1:44" x14ac:dyDescent="0.25">
      <c r="A9" s="184" t="s">
        <v>305</v>
      </c>
      <c r="B9" s="184"/>
      <c r="C9" s="184"/>
      <c r="D9" s="184" t="s">
        <v>305</v>
      </c>
      <c r="E9" s="184"/>
      <c r="F9" s="184"/>
      <c r="G9" s="184" t="s">
        <v>305</v>
      </c>
      <c r="H9" s="184"/>
      <c r="I9" s="184"/>
      <c r="J9" s="184" t="s">
        <v>305</v>
      </c>
      <c r="K9" s="184"/>
      <c r="L9" s="184"/>
    </row>
    <row r="10" spans="1:44" x14ac:dyDescent="0.25">
      <c r="A10" s="185" t="s">
        <v>5</v>
      </c>
      <c r="B10" s="185"/>
      <c r="C10" s="185"/>
      <c r="D10" s="185" t="s">
        <v>5</v>
      </c>
      <c r="E10" s="185"/>
      <c r="F10" s="185"/>
      <c r="G10" s="185" t="s">
        <v>5</v>
      </c>
      <c r="H10" s="185"/>
      <c r="I10" s="185"/>
      <c r="J10" s="185" t="s">
        <v>5</v>
      </c>
      <c r="K10" s="185"/>
      <c r="L10" s="185"/>
    </row>
    <row r="11" spans="1:44" ht="18.75" x14ac:dyDescent="0.25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</row>
    <row r="12" spans="1:44" x14ac:dyDescent="0.25">
      <c r="A12" s="184" t="s">
        <v>352</v>
      </c>
      <c r="B12" s="184"/>
      <c r="C12" s="184"/>
      <c r="D12" s="184" t="s">
        <v>306</v>
      </c>
      <c r="E12" s="184"/>
      <c r="F12" s="184"/>
      <c r="G12" s="184" t="s">
        <v>306</v>
      </c>
      <c r="H12" s="184"/>
      <c r="I12" s="184"/>
      <c r="J12" s="184" t="s">
        <v>306</v>
      </c>
      <c r="K12" s="184"/>
      <c r="L12" s="184"/>
    </row>
    <row r="13" spans="1:44" x14ac:dyDescent="0.25">
      <c r="A13" s="185" t="s">
        <v>4</v>
      </c>
      <c r="B13" s="185"/>
      <c r="C13" s="185"/>
      <c r="D13" s="185" t="s">
        <v>4</v>
      </c>
      <c r="E13" s="185"/>
      <c r="F13" s="185"/>
      <c r="G13" s="185" t="s">
        <v>4</v>
      </c>
      <c r="H13" s="185"/>
      <c r="I13" s="185"/>
      <c r="J13" s="185" t="s">
        <v>4</v>
      </c>
      <c r="K13" s="185"/>
      <c r="L13" s="185"/>
    </row>
    <row r="14" spans="1:44" ht="18.75" x14ac:dyDescent="0.2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</row>
    <row r="15" spans="1:44" x14ac:dyDescent="0.25">
      <c r="A15" s="184" t="s">
        <v>345</v>
      </c>
      <c r="B15" s="184"/>
      <c r="C15" s="184"/>
      <c r="D15" s="184" t="s">
        <v>307</v>
      </c>
      <c r="E15" s="184"/>
      <c r="F15" s="184"/>
      <c r="G15" s="184" t="s">
        <v>307</v>
      </c>
      <c r="H15" s="184"/>
      <c r="I15" s="184"/>
      <c r="J15" s="184" t="s">
        <v>307</v>
      </c>
      <c r="K15" s="184"/>
      <c r="L15" s="184"/>
    </row>
    <row r="16" spans="1:44" x14ac:dyDescent="0.25">
      <c r="A16" s="185" t="s">
        <v>3</v>
      </c>
      <c r="B16" s="185"/>
      <c r="C16" s="185"/>
      <c r="D16" s="185" t="s">
        <v>3</v>
      </c>
      <c r="E16" s="185"/>
      <c r="F16" s="185"/>
      <c r="G16" s="185" t="s">
        <v>3</v>
      </c>
      <c r="H16" s="185"/>
      <c r="I16" s="185"/>
      <c r="J16" s="185" t="s">
        <v>3</v>
      </c>
      <c r="K16" s="185"/>
      <c r="L16" s="185"/>
    </row>
    <row r="17" spans="1:12" x14ac:dyDescent="0.25">
      <c r="L17" s="136"/>
    </row>
    <row r="18" spans="1:12" x14ac:dyDescent="0.25">
      <c r="K18" s="137"/>
    </row>
    <row r="19" spans="1:12" x14ac:dyDescent="0.25">
      <c r="A19" s="181" t="s">
        <v>323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</row>
    <row r="20" spans="1:12" x14ac:dyDescent="0.25">
      <c r="A20" s="138"/>
      <c r="B20" s="138"/>
    </row>
    <row r="21" spans="1:12" x14ac:dyDescent="0.25">
      <c r="A21" s="172" t="s">
        <v>170</v>
      </c>
      <c r="B21" s="172" t="s">
        <v>169</v>
      </c>
      <c r="C21" s="177" t="s">
        <v>231</v>
      </c>
      <c r="D21" s="177"/>
      <c r="E21" s="177"/>
      <c r="F21" s="177"/>
      <c r="G21" s="177"/>
      <c r="H21" s="177"/>
      <c r="I21" s="172" t="s">
        <v>168</v>
      </c>
      <c r="J21" s="174" t="s">
        <v>233</v>
      </c>
      <c r="K21" s="172" t="s">
        <v>167</v>
      </c>
      <c r="L21" s="173" t="s">
        <v>232</v>
      </c>
    </row>
    <row r="22" spans="1:12" x14ac:dyDescent="0.25">
      <c r="A22" s="172"/>
      <c r="B22" s="172"/>
      <c r="C22" s="176" t="s">
        <v>1</v>
      </c>
      <c r="D22" s="176"/>
      <c r="E22" s="139"/>
      <c r="F22" s="140"/>
      <c r="G22" s="178" t="s">
        <v>0</v>
      </c>
      <c r="H22" s="179"/>
      <c r="I22" s="172"/>
      <c r="J22" s="175"/>
      <c r="K22" s="172"/>
      <c r="L22" s="173"/>
    </row>
    <row r="23" spans="1:12" ht="47.25" x14ac:dyDescent="0.25">
      <c r="A23" s="172"/>
      <c r="B23" s="172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2"/>
      <c r="J23" s="176"/>
      <c r="K23" s="172"/>
      <c r="L23" s="173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337</v>
      </c>
      <c r="D39" s="148" t="s">
        <v>337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339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339</v>
      </c>
      <c r="D42" s="154" t="s">
        <v>340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340</v>
      </c>
      <c r="D43" s="154" t="s">
        <v>340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341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A11" sqref="A11:AC11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353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5" t="s">
        <v>352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5" t="s">
        <v>345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</row>
    <row r="18" spans="1:32" x14ac:dyDescent="0.25">
      <c r="A18" s="197" t="s">
        <v>324</v>
      </c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197"/>
      <c r="AC18" s="197"/>
    </row>
    <row r="20" spans="1:32" ht="33" customHeight="1" x14ac:dyDescent="0.25">
      <c r="A20" s="193" t="s">
        <v>136</v>
      </c>
      <c r="B20" s="193" t="s">
        <v>135</v>
      </c>
      <c r="C20" s="188" t="s">
        <v>134</v>
      </c>
      <c r="D20" s="188"/>
      <c r="E20" s="196" t="s">
        <v>133</v>
      </c>
      <c r="F20" s="196"/>
      <c r="G20" s="193" t="s">
        <v>354</v>
      </c>
      <c r="H20" s="186" t="s">
        <v>332</v>
      </c>
      <c r="I20" s="187"/>
      <c r="J20" s="187"/>
      <c r="K20" s="187"/>
      <c r="L20" s="186" t="s">
        <v>333</v>
      </c>
      <c r="M20" s="187"/>
      <c r="N20" s="187"/>
      <c r="O20" s="187"/>
      <c r="P20" s="186" t="s">
        <v>334</v>
      </c>
      <c r="Q20" s="187"/>
      <c r="R20" s="187"/>
      <c r="S20" s="187"/>
      <c r="T20" s="186" t="s">
        <v>335</v>
      </c>
      <c r="U20" s="187"/>
      <c r="V20" s="187"/>
      <c r="W20" s="187"/>
      <c r="X20" s="186" t="s">
        <v>336</v>
      </c>
      <c r="Y20" s="187"/>
      <c r="Z20" s="187"/>
      <c r="AA20" s="187"/>
      <c r="AB20" s="198" t="s">
        <v>132</v>
      </c>
      <c r="AC20" s="199"/>
      <c r="AD20" s="53"/>
      <c r="AE20" s="53"/>
      <c r="AF20" s="53"/>
    </row>
    <row r="21" spans="1:32" ht="99.75" customHeight="1" x14ac:dyDescent="0.25">
      <c r="A21" s="194"/>
      <c r="B21" s="194"/>
      <c r="C21" s="188"/>
      <c r="D21" s="188"/>
      <c r="E21" s="196"/>
      <c r="F21" s="196"/>
      <c r="G21" s="194"/>
      <c r="H21" s="188" t="s">
        <v>1</v>
      </c>
      <c r="I21" s="188"/>
      <c r="J21" s="188" t="s">
        <v>317</v>
      </c>
      <c r="K21" s="188"/>
      <c r="L21" s="188" t="s">
        <v>1</v>
      </c>
      <c r="M21" s="188"/>
      <c r="N21" s="188" t="s">
        <v>317</v>
      </c>
      <c r="O21" s="188"/>
      <c r="P21" s="188" t="s">
        <v>1</v>
      </c>
      <c r="Q21" s="188"/>
      <c r="R21" s="188" t="s">
        <v>317</v>
      </c>
      <c r="S21" s="188"/>
      <c r="T21" s="188" t="s">
        <v>1</v>
      </c>
      <c r="U21" s="188"/>
      <c r="V21" s="188" t="s">
        <v>317</v>
      </c>
      <c r="W21" s="188"/>
      <c r="X21" s="188" t="s">
        <v>1</v>
      </c>
      <c r="Y21" s="188"/>
      <c r="Z21" s="188" t="s">
        <v>317</v>
      </c>
      <c r="AA21" s="188"/>
      <c r="AB21" s="200"/>
      <c r="AC21" s="201"/>
    </row>
    <row r="22" spans="1:32" ht="89.25" customHeight="1" x14ac:dyDescent="0.25">
      <c r="A22" s="195"/>
      <c r="B22" s="195"/>
      <c r="C22" s="50" t="s">
        <v>1</v>
      </c>
      <c r="D22" s="50" t="s">
        <v>8</v>
      </c>
      <c r="E22" s="52" t="s">
        <v>355</v>
      </c>
      <c r="F22" s="52" t="s">
        <v>331</v>
      </c>
      <c r="G22" s="195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49">
        <v>0</v>
      </c>
      <c r="I24" s="108">
        <v>4</v>
      </c>
      <c r="J24" s="108">
        <v>0</v>
      </c>
      <c r="K24" s="108">
        <v>0</v>
      </c>
      <c r="L24" s="108">
        <v>5.3410000000000002</v>
      </c>
      <c r="M24" s="108">
        <v>4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L24</f>
        <v>5.3410000000000002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08">
        <v>0</v>
      </c>
      <c r="I25" s="108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109">
        <f t="shared" ref="AB25:AB64" si="0">X25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08">
        <v>0</v>
      </c>
      <c r="I26" s="108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10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49">
        <v>0</v>
      </c>
      <c r="I27" s="108">
        <v>0</v>
      </c>
      <c r="J27" s="108">
        <v>0</v>
      </c>
      <c r="K27" s="108">
        <v>0</v>
      </c>
      <c r="L27" s="108">
        <v>5.3410000000000002</v>
      </c>
      <c r="M27" s="108">
        <v>4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109">
        <f>L27</f>
        <v>5.3410000000000002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08">
        <v>0</v>
      </c>
      <c r="I28" s="108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10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10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10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10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10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10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58" t="s">
        <v>320</v>
      </c>
      <c r="M35" s="104" t="s">
        <v>320</v>
      </c>
      <c r="N35" s="104" t="s">
        <v>320</v>
      </c>
      <c r="O35" s="104" t="s">
        <v>320</v>
      </c>
      <c r="P35" s="104" t="s">
        <v>320</v>
      </c>
      <c r="Q35" s="104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104" t="s">
        <v>320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10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10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10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4.4400000000000004</v>
      </c>
      <c r="M39" s="110">
        <v>4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109">
        <f>L39</f>
        <v>4.4400000000000004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/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10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10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10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04" t="s">
        <v>320</v>
      </c>
      <c r="Q43" s="104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104" t="s">
        <v>320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10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10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10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4</v>
      </c>
      <c r="J47" s="110">
        <v>0</v>
      </c>
      <c r="K47" s="110">
        <v>0</v>
      </c>
      <c r="L47" s="110">
        <v>4.4400000000000004</v>
      </c>
      <c r="M47" s="110">
        <v>4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109">
        <f>L47</f>
        <v>4.4400000000000004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10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10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10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04" t="s">
        <v>320</v>
      </c>
      <c r="Q51" s="104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104" t="s">
        <v>320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5.3410000000000002</v>
      </c>
      <c r="M52" s="110">
        <v>4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109">
        <f>L52</f>
        <v>5.3410000000000002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10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10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10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4.4400000000000004</v>
      </c>
      <c r="M56" s="110">
        <v>4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109">
        <f>L56</f>
        <v>4.4400000000000004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10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10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10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10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10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10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1"/>
      <c r="C66" s="191"/>
      <c r="D66" s="191"/>
      <c r="E66" s="191"/>
      <c r="F66" s="191"/>
      <c r="G66" s="191"/>
      <c r="H66" s="191"/>
      <c r="I66" s="191"/>
      <c r="J66" s="191"/>
      <c r="K66" s="191"/>
      <c r="L66" s="191"/>
      <c r="M66" s="191"/>
      <c r="N66" s="191"/>
      <c r="O66" s="191"/>
      <c r="P66" s="191"/>
      <c r="Q66" s="19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1"/>
      <c r="C68" s="191"/>
      <c r="D68" s="191"/>
      <c r="E68" s="191"/>
      <c r="F68" s="191"/>
      <c r="G68" s="191"/>
      <c r="H68" s="191"/>
      <c r="I68" s="191"/>
      <c r="J68" s="191"/>
      <c r="K68" s="191"/>
      <c r="L68" s="191"/>
      <c r="M68" s="191"/>
      <c r="N68" s="191"/>
      <c r="O68" s="191"/>
      <c r="P68" s="191"/>
      <c r="Q68" s="191"/>
      <c r="R68" s="37"/>
      <c r="S68" s="37"/>
    </row>
    <row r="70" spans="1:28" ht="36.75" customHeight="1" x14ac:dyDescent="0.25">
      <c r="B70" s="191"/>
      <c r="C70" s="191"/>
      <c r="D70" s="191"/>
      <c r="E70" s="191"/>
      <c r="F70" s="191"/>
      <c r="G70" s="191"/>
      <c r="H70" s="191"/>
      <c r="I70" s="191"/>
      <c r="J70" s="191"/>
      <c r="K70" s="191"/>
      <c r="L70" s="191"/>
      <c r="M70" s="191"/>
      <c r="N70" s="191"/>
      <c r="O70" s="191"/>
      <c r="P70" s="191"/>
      <c r="Q70" s="191"/>
      <c r="R70" s="37"/>
      <c r="S70" s="37"/>
    </row>
    <row r="71" spans="1:28" x14ac:dyDescent="0.25">
      <c r="V71" s="38"/>
    </row>
    <row r="72" spans="1:28" ht="51" customHeight="1" x14ac:dyDescent="0.25">
      <c r="B72" s="191"/>
      <c r="C72" s="191"/>
      <c r="D72" s="191"/>
      <c r="E72" s="191"/>
      <c r="F72" s="191"/>
      <c r="G72" s="191"/>
      <c r="H72" s="191"/>
      <c r="I72" s="191"/>
      <c r="J72" s="191"/>
      <c r="K72" s="191"/>
      <c r="L72" s="191"/>
      <c r="M72" s="191"/>
      <c r="N72" s="191"/>
      <c r="O72" s="191"/>
      <c r="P72" s="191"/>
      <c r="Q72" s="191"/>
      <c r="R72" s="37"/>
      <c r="S72" s="37"/>
      <c r="V72" s="38"/>
    </row>
    <row r="73" spans="1:28" ht="32.25" customHeight="1" x14ac:dyDescent="0.25">
      <c r="B73" s="191"/>
      <c r="C73" s="191"/>
      <c r="D73" s="191"/>
      <c r="E73" s="191"/>
      <c r="F73" s="191"/>
      <c r="G73" s="191"/>
      <c r="H73" s="191"/>
      <c r="I73" s="191"/>
      <c r="J73" s="191"/>
      <c r="K73" s="191"/>
      <c r="L73" s="191"/>
      <c r="M73" s="191"/>
      <c r="N73" s="191"/>
      <c r="O73" s="191"/>
      <c r="P73" s="191"/>
      <c r="Q73" s="191"/>
      <c r="R73" s="37"/>
      <c r="S73" s="37"/>
    </row>
    <row r="74" spans="1:28" ht="51.75" customHeight="1" x14ac:dyDescent="0.25">
      <c r="B74" s="191"/>
      <c r="C74" s="191"/>
      <c r="D74" s="191"/>
      <c r="E74" s="191"/>
      <c r="F74" s="191"/>
      <c r="G74" s="191"/>
      <c r="H74" s="191"/>
      <c r="I74" s="191"/>
      <c r="J74" s="191"/>
      <c r="K74" s="191"/>
      <c r="L74" s="191"/>
      <c r="M74" s="191"/>
      <c r="N74" s="191"/>
      <c r="O74" s="191"/>
      <c r="P74" s="191"/>
      <c r="Q74" s="191"/>
      <c r="R74" s="37"/>
      <c r="S74" s="37"/>
    </row>
    <row r="75" spans="1:28" ht="21.75" customHeight="1" x14ac:dyDescent="0.25">
      <c r="B75" s="189"/>
      <c r="C75" s="189"/>
      <c r="D75" s="189"/>
      <c r="E75" s="189"/>
      <c r="F75" s="189"/>
      <c r="G75" s="189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36"/>
      <c r="S75" s="36"/>
    </row>
    <row r="76" spans="1:28" ht="23.25" customHeight="1" x14ac:dyDescent="0.25"/>
    <row r="77" spans="1:28" ht="18.75" customHeight="1" x14ac:dyDescent="0.25">
      <c r="B77" s="190"/>
      <c r="C77" s="190"/>
      <c r="D77" s="190"/>
      <c r="E77" s="190"/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3" sqref="A13:AV13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353</v>
      </c>
      <c r="B5" s="162"/>
      <c r="C5" s="162"/>
      <c r="D5" s="162" t="s">
        <v>316</v>
      </c>
      <c r="E5" s="162"/>
      <c r="F5" s="162"/>
      <c r="G5" s="162" t="s">
        <v>316</v>
      </c>
      <c r="H5" s="162"/>
      <c r="I5" s="162"/>
      <c r="J5" s="162" t="s">
        <v>316</v>
      </c>
      <c r="K5" s="162"/>
      <c r="L5" s="162"/>
      <c r="M5" s="162" t="s">
        <v>316</v>
      </c>
      <c r="N5" s="162"/>
      <c r="O5" s="162"/>
      <c r="P5" s="162" t="s">
        <v>316</v>
      </c>
      <c r="Q5" s="162"/>
      <c r="R5" s="162"/>
      <c r="S5" s="162" t="s">
        <v>316</v>
      </c>
      <c r="T5" s="162"/>
      <c r="U5" s="162"/>
      <c r="V5" s="162" t="s">
        <v>316</v>
      </c>
      <c r="W5" s="162"/>
      <c r="X5" s="162"/>
      <c r="Y5" s="162" t="s">
        <v>316</v>
      </c>
      <c r="Z5" s="162"/>
      <c r="AA5" s="162"/>
      <c r="AB5" s="162" t="s">
        <v>316</v>
      </c>
      <c r="AC5" s="162"/>
      <c r="AD5" s="162"/>
      <c r="AE5" s="162" t="s">
        <v>316</v>
      </c>
      <c r="AF5" s="162"/>
      <c r="AG5" s="162"/>
      <c r="AH5" s="162" t="s">
        <v>316</v>
      </c>
      <c r="AI5" s="162"/>
      <c r="AJ5" s="162"/>
      <c r="AK5" s="162" t="s">
        <v>316</v>
      </c>
      <c r="AL5" s="162"/>
      <c r="AM5" s="162"/>
      <c r="AN5" s="162" t="s">
        <v>316</v>
      </c>
      <c r="AO5" s="162"/>
      <c r="AP5" s="162"/>
      <c r="AQ5" s="162" t="s">
        <v>316</v>
      </c>
      <c r="AR5" s="162"/>
      <c r="AS5" s="162"/>
      <c r="AT5" s="162" t="s">
        <v>316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29" t="s">
        <v>305</v>
      </c>
      <c r="B9" s="229"/>
      <c r="C9" s="229"/>
      <c r="D9" s="229" t="s">
        <v>305</v>
      </c>
      <c r="E9" s="229"/>
      <c r="F9" s="229"/>
      <c r="G9" s="229" t="s">
        <v>305</v>
      </c>
      <c r="H9" s="229"/>
      <c r="I9" s="229"/>
      <c r="J9" s="229" t="s">
        <v>305</v>
      </c>
      <c r="K9" s="229"/>
      <c r="L9" s="229"/>
      <c r="M9" s="229" t="s">
        <v>305</v>
      </c>
      <c r="N9" s="229"/>
      <c r="O9" s="229"/>
      <c r="P9" s="229" t="s">
        <v>305</v>
      </c>
      <c r="Q9" s="229"/>
      <c r="R9" s="229"/>
      <c r="S9" s="229" t="s">
        <v>305</v>
      </c>
      <c r="T9" s="229"/>
      <c r="U9" s="229"/>
      <c r="V9" s="229" t="s">
        <v>305</v>
      </c>
      <c r="W9" s="229"/>
      <c r="X9" s="229"/>
      <c r="Y9" s="229" t="s">
        <v>305</v>
      </c>
      <c r="Z9" s="229"/>
      <c r="AA9" s="229"/>
      <c r="AB9" s="229" t="s">
        <v>305</v>
      </c>
      <c r="AC9" s="229"/>
      <c r="AD9" s="229"/>
      <c r="AE9" s="229" t="s">
        <v>305</v>
      </c>
      <c r="AF9" s="229"/>
      <c r="AG9" s="229"/>
      <c r="AH9" s="229" t="s">
        <v>305</v>
      </c>
      <c r="AI9" s="229"/>
      <c r="AJ9" s="229"/>
      <c r="AK9" s="229" t="s">
        <v>305</v>
      </c>
      <c r="AL9" s="229"/>
      <c r="AM9" s="229"/>
      <c r="AN9" s="229" t="s">
        <v>305</v>
      </c>
      <c r="AO9" s="229"/>
      <c r="AP9" s="229"/>
      <c r="AQ9" s="229" t="s">
        <v>305</v>
      </c>
      <c r="AR9" s="229"/>
      <c r="AS9" s="229"/>
      <c r="AT9" s="229" t="s">
        <v>305</v>
      </c>
      <c r="AU9" s="229"/>
      <c r="AV9" s="229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29" t="s">
        <v>352</v>
      </c>
      <c r="B12" s="229"/>
      <c r="C12" s="229"/>
      <c r="D12" s="229" t="s">
        <v>306</v>
      </c>
      <c r="E12" s="229"/>
      <c r="F12" s="229"/>
      <c r="G12" s="229" t="s">
        <v>306</v>
      </c>
      <c r="H12" s="229"/>
      <c r="I12" s="229"/>
      <c r="J12" s="229" t="s">
        <v>306</v>
      </c>
      <c r="K12" s="229"/>
      <c r="L12" s="229"/>
      <c r="M12" s="229" t="s">
        <v>306</v>
      </c>
      <c r="N12" s="229"/>
      <c r="O12" s="229"/>
      <c r="P12" s="229" t="s">
        <v>306</v>
      </c>
      <c r="Q12" s="229"/>
      <c r="R12" s="229"/>
      <c r="S12" s="229" t="s">
        <v>306</v>
      </c>
      <c r="T12" s="229"/>
      <c r="U12" s="229"/>
      <c r="V12" s="229" t="s">
        <v>306</v>
      </c>
      <c r="W12" s="229"/>
      <c r="X12" s="229"/>
      <c r="Y12" s="229" t="s">
        <v>306</v>
      </c>
      <c r="Z12" s="229"/>
      <c r="AA12" s="229"/>
      <c r="AB12" s="229" t="s">
        <v>306</v>
      </c>
      <c r="AC12" s="229"/>
      <c r="AD12" s="229"/>
      <c r="AE12" s="229" t="s">
        <v>306</v>
      </c>
      <c r="AF12" s="229"/>
      <c r="AG12" s="229"/>
      <c r="AH12" s="229" t="s">
        <v>306</v>
      </c>
      <c r="AI12" s="229"/>
      <c r="AJ12" s="229"/>
      <c r="AK12" s="229" t="s">
        <v>306</v>
      </c>
      <c r="AL12" s="229"/>
      <c r="AM12" s="229"/>
      <c r="AN12" s="229" t="s">
        <v>306</v>
      </c>
      <c r="AO12" s="229"/>
      <c r="AP12" s="229"/>
      <c r="AQ12" s="229" t="s">
        <v>306</v>
      </c>
      <c r="AR12" s="229"/>
      <c r="AS12" s="229"/>
      <c r="AT12" s="229" t="s">
        <v>306</v>
      </c>
      <c r="AU12" s="229"/>
      <c r="AV12" s="229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29" t="s">
        <v>345</v>
      </c>
      <c r="B15" s="229"/>
      <c r="C15" s="229"/>
      <c r="D15" s="229" t="s">
        <v>307</v>
      </c>
      <c r="E15" s="229"/>
      <c r="F15" s="229"/>
      <c r="G15" s="229" t="s">
        <v>307</v>
      </c>
      <c r="H15" s="229"/>
      <c r="I15" s="229"/>
      <c r="J15" s="229" t="s">
        <v>307</v>
      </c>
      <c r="K15" s="229"/>
      <c r="L15" s="229"/>
      <c r="M15" s="229" t="s">
        <v>307</v>
      </c>
      <c r="N15" s="229"/>
      <c r="O15" s="229"/>
      <c r="P15" s="229" t="s">
        <v>307</v>
      </c>
      <c r="Q15" s="229"/>
      <c r="R15" s="229"/>
      <c r="S15" s="229" t="s">
        <v>307</v>
      </c>
      <c r="T15" s="229"/>
      <c r="U15" s="229"/>
      <c r="V15" s="229" t="s">
        <v>307</v>
      </c>
      <c r="W15" s="229"/>
      <c r="X15" s="229"/>
      <c r="Y15" s="229" t="s">
        <v>307</v>
      </c>
      <c r="Z15" s="229"/>
      <c r="AA15" s="229"/>
      <c r="AB15" s="229" t="s">
        <v>307</v>
      </c>
      <c r="AC15" s="229"/>
      <c r="AD15" s="229"/>
      <c r="AE15" s="229" t="s">
        <v>307</v>
      </c>
      <c r="AF15" s="229"/>
      <c r="AG15" s="229"/>
      <c r="AH15" s="229" t="s">
        <v>307</v>
      </c>
      <c r="AI15" s="229"/>
      <c r="AJ15" s="229"/>
      <c r="AK15" s="229" t="s">
        <v>307</v>
      </c>
      <c r="AL15" s="229"/>
      <c r="AM15" s="229"/>
      <c r="AN15" s="229" t="s">
        <v>307</v>
      </c>
      <c r="AO15" s="229"/>
      <c r="AP15" s="229"/>
      <c r="AQ15" s="229" t="s">
        <v>307</v>
      </c>
      <c r="AR15" s="229"/>
      <c r="AS15" s="229"/>
      <c r="AT15" s="229" t="s">
        <v>307</v>
      </c>
      <c r="AU15" s="229"/>
      <c r="AV15" s="229"/>
    </row>
    <row r="16" spans="1:48" ht="15.75" x14ac:dyDescent="0.25">
      <c r="A16" s="163" t="s">
        <v>3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28"/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U17" s="228"/>
      <c r="V17" s="228"/>
      <c r="W17" s="228"/>
      <c r="X17" s="228"/>
      <c r="Y17" s="228"/>
      <c r="Z17" s="228"/>
      <c r="AA17" s="228"/>
      <c r="AB17" s="228"/>
      <c r="AC17" s="228"/>
      <c r="AD17" s="228"/>
      <c r="AE17" s="228"/>
      <c r="AF17" s="228"/>
      <c r="AG17" s="228"/>
      <c r="AH17" s="228"/>
      <c r="AI17" s="228"/>
      <c r="AJ17" s="228"/>
      <c r="AK17" s="228"/>
      <c r="AL17" s="228"/>
      <c r="AM17" s="228"/>
      <c r="AN17" s="228"/>
      <c r="AO17" s="228"/>
      <c r="AP17" s="228"/>
      <c r="AQ17" s="228"/>
      <c r="AR17" s="228"/>
      <c r="AS17" s="228"/>
      <c r="AT17" s="228"/>
      <c r="AU17" s="228"/>
      <c r="AV17" s="228"/>
    </row>
    <row r="18" spans="1:48" ht="14.25" customHeight="1" x14ac:dyDescent="0.25">
      <c r="A18" s="228"/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8"/>
      <c r="U18" s="228"/>
      <c r="V18" s="228"/>
      <c r="W18" s="228"/>
      <c r="X18" s="228"/>
      <c r="Y18" s="228"/>
      <c r="Z18" s="228"/>
      <c r="AA18" s="228"/>
      <c r="AB18" s="228"/>
      <c r="AC18" s="228"/>
      <c r="AD18" s="228"/>
      <c r="AE18" s="228"/>
      <c r="AF18" s="228"/>
      <c r="AG18" s="228"/>
      <c r="AH18" s="228"/>
      <c r="AI18" s="228"/>
      <c r="AJ18" s="228"/>
      <c r="AK18" s="228"/>
      <c r="AL18" s="228"/>
      <c r="AM18" s="228"/>
      <c r="AN18" s="228"/>
      <c r="AO18" s="228"/>
      <c r="AP18" s="228"/>
      <c r="AQ18" s="228"/>
      <c r="AR18" s="228"/>
      <c r="AS18" s="228"/>
      <c r="AT18" s="228"/>
      <c r="AU18" s="228"/>
      <c r="AV18" s="228"/>
    </row>
    <row r="19" spans="1:48" x14ac:dyDescent="0.25">
      <c r="A19" s="228"/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8"/>
      <c r="U19" s="228"/>
      <c r="V19" s="228"/>
      <c r="W19" s="228"/>
      <c r="X19" s="228"/>
      <c r="Y19" s="228"/>
      <c r="Z19" s="228"/>
      <c r="AA19" s="228"/>
      <c r="AB19" s="228"/>
      <c r="AC19" s="228"/>
      <c r="AD19" s="228"/>
      <c r="AE19" s="228"/>
      <c r="AF19" s="228"/>
      <c r="AG19" s="228"/>
      <c r="AH19" s="228"/>
      <c r="AI19" s="228"/>
      <c r="AJ19" s="228"/>
      <c r="AK19" s="228"/>
      <c r="AL19" s="228"/>
      <c r="AM19" s="228"/>
      <c r="AN19" s="228"/>
      <c r="AO19" s="228"/>
      <c r="AP19" s="228"/>
      <c r="AQ19" s="228"/>
      <c r="AR19" s="228"/>
      <c r="AS19" s="228"/>
      <c r="AT19" s="228"/>
      <c r="AU19" s="228"/>
      <c r="AV19" s="228"/>
    </row>
    <row r="20" spans="1:48" x14ac:dyDescent="0.25">
      <c r="A20" s="228"/>
      <c r="B20" s="228"/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8"/>
      <c r="U20" s="228"/>
      <c r="V20" s="228"/>
      <c r="W20" s="228"/>
      <c r="X20" s="228"/>
      <c r="Y20" s="228"/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  <c r="AV20" s="228"/>
    </row>
    <row r="21" spans="1:48" x14ac:dyDescent="0.25">
      <c r="A21" s="217" t="s">
        <v>325</v>
      </c>
      <c r="B21" s="217"/>
      <c r="C21" s="217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17"/>
      <c r="Y21" s="217"/>
      <c r="Z21" s="217"/>
      <c r="AA21" s="217"/>
      <c r="AB21" s="217"/>
      <c r="AC21" s="217"/>
      <c r="AD21" s="217"/>
      <c r="AE21" s="217"/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</row>
    <row r="22" spans="1:48" ht="58.5" customHeight="1" x14ac:dyDescent="0.25">
      <c r="A22" s="208" t="s">
        <v>49</v>
      </c>
      <c r="B22" s="219" t="s">
        <v>21</v>
      </c>
      <c r="C22" s="208" t="s">
        <v>48</v>
      </c>
      <c r="D22" s="208" t="s">
        <v>47</v>
      </c>
      <c r="E22" s="222" t="s">
        <v>298</v>
      </c>
      <c r="F22" s="223"/>
      <c r="G22" s="223"/>
      <c r="H22" s="223"/>
      <c r="I22" s="223"/>
      <c r="J22" s="223"/>
      <c r="K22" s="223"/>
      <c r="L22" s="224"/>
      <c r="M22" s="208" t="s">
        <v>46</v>
      </c>
      <c r="N22" s="208" t="s">
        <v>45</v>
      </c>
      <c r="O22" s="208" t="s">
        <v>44</v>
      </c>
      <c r="P22" s="202" t="s">
        <v>180</v>
      </c>
      <c r="Q22" s="202" t="s">
        <v>43</v>
      </c>
      <c r="R22" s="202" t="s">
        <v>42</v>
      </c>
      <c r="S22" s="202" t="s">
        <v>41</v>
      </c>
      <c r="T22" s="202"/>
      <c r="U22" s="225" t="s">
        <v>40</v>
      </c>
      <c r="V22" s="225" t="s">
        <v>39</v>
      </c>
      <c r="W22" s="202" t="s">
        <v>38</v>
      </c>
      <c r="X22" s="202" t="s">
        <v>37</v>
      </c>
      <c r="Y22" s="202" t="s">
        <v>36</v>
      </c>
      <c r="Z22" s="210" t="s">
        <v>35</v>
      </c>
      <c r="AA22" s="202" t="s">
        <v>34</v>
      </c>
      <c r="AB22" s="202" t="s">
        <v>33</v>
      </c>
      <c r="AC22" s="202" t="s">
        <v>32</v>
      </c>
      <c r="AD22" s="202" t="s">
        <v>31</v>
      </c>
      <c r="AE22" s="203" t="s">
        <v>30</v>
      </c>
      <c r="AF22" s="202" t="s">
        <v>29</v>
      </c>
      <c r="AG22" s="202"/>
      <c r="AH22" s="202"/>
      <c r="AI22" s="202"/>
      <c r="AJ22" s="202"/>
      <c r="AK22" s="202"/>
      <c r="AL22" s="202" t="s">
        <v>28</v>
      </c>
      <c r="AM22" s="202"/>
      <c r="AN22" s="202"/>
      <c r="AO22" s="202"/>
      <c r="AP22" s="202" t="s">
        <v>27</v>
      </c>
      <c r="AQ22" s="202"/>
      <c r="AR22" s="202" t="s">
        <v>26</v>
      </c>
      <c r="AS22" s="202" t="s">
        <v>25</v>
      </c>
      <c r="AT22" s="202" t="s">
        <v>24</v>
      </c>
      <c r="AU22" s="202" t="s">
        <v>23</v>
      </c>
      <c r="AV22" s="211" t="s">
        <v>22</v>
      </c>
    </row>
    <row r="23" spans="1:48" ht="64.5" customHeight="1" x14ac:dyDescent="0.25">
      <c r="A23" s="218"/>
      <c r="B23" s="220"/>
      <c r="C23" s="218"/>
      <c r="D23" s="218"/>
      <c r="E23" s="213" t="s">
        <v>20</v>
      </c>
      <c r="F23" s="204" t="s">
        <v>78</v>
      </c>
      <c r="G23" s="204" t="s">
        <v>77</v>
      </c>
      <c r="H23" s="204" t="s">
        <v>76</v>
      </c>
      <c r="I23" s="206" t="s">
        <v>234</v>
      </c>
      <c r="J23" s="206" t="s">
        <v>235</v>
      </c>
      <c r="K23" s="206" t="s">
        <v>236</v>
      </c>
      <c r="L23" s="204" t="s">
        <v>73</v>
      </c>
      <c r="M23" s="218"/>
      <c r="N23" s="218"/>
      <c r="O23" s="218"/>
      <c r="P23" s="202"/>
      <c r="Q23" s="202"/>
      <c r="R23" s="202"/>
      <c r="S23" s="215" t="s">
        <v>1</v>
      </c>
      <c r="T23" s="215" t="s">
        <v>8</v>
      </c>
      <c r="U23" s="225"/>
      <c r="V23" s="225"/>
      <c r="W23" s="202"/>
      <c r="X23" s="202"/>
      <c r="Y23" s="202"/>
      <c r="Z23" s="202"/>
      <c r="AA23" s="202"/>
      <c r="AB23" s="202"/>
      <c r="AC23" s="202"/>
      <c r="AD23" s="202"/>
      <c r="AE23" s="203"/>
      <c r="AF23" s="202" t="s">
        <v>19</v>
      </c>
      <c r="AG23" s="202"/>
      <c r="AH23" s="202" t="s">
        <v>18</v>
      </c>
      <c r="AI23" s="202"/>
      <c r="AJ23" s="208" t="s">
        <v>17</v>
      </c>
      <c r="AK23" s="208" t="s">
        <v>16</v>
      </c>
      <c r="AL23" s="208" t="s">
        <v>15</v>
      </c>
      <c r="AM23" s="208" t="s">
        <v>14</v>
      </c>
      <c r="AN23" s="208" t="s">
        <v>13</v>
      </c>
      <c r="AO23" s="208" t="s">
        <v>12</v>
      </c>
      <c r="AP23" s="208" t="s">
        <v>11</v>
      </c>
      <c r="AQ23" s="226" t="s">
        <v>8</v>
      </c>
      <c r="AR23" s="202"/>
      <c r="AS23" s="202"/>
      <c r="AT23" s="202"/>
      <c r="AU23" s="202"/>
      <c r="AV23" s="212"/>
    </row>
    <row r="24" spans="1:48" ht="96.75" customHeight="1" x14ac:dyDescent="0.25">
      <c r="A24" s="209"/>
      <c r="B24" s="221"/>
      <c r="C24" s="209"/>
      <c r="D24" s="209"/>
      <c r="E24" s="214"/>
      <c r="F24" s="205"/>
      <c r="G24" s="205"/>
      <c r="H24" s="205"/>
      <c r="I24" s="207"/>
      <c r="J24" s="207"/>
      <c r="K24" s="207"/>
      <c r="L24" s="205"/>
      <c r="M24" s="209"/>
      <c r="N24" s="209"/>
      <c r="O24" s="209"/>
      <c r="P24" s="202"/>
      <c r="Q24" s="202"/>
      <c r="R24" s="202"/>
      <c r="S24" s="216"/>
      <c r="T24" s="216"/>
      <c r="U24" s="225"/>
      <c r="V24" s="225"/>
      <c r="W24" s="202"/>
      <c r="X24" s="202"/>
      <c r="Y24" s="202"/>
      <c r="Z24" s="202"/>
      <c r="AA24" s="202"/>
      <c r="AB24" s="202"/>
      <c r="AC24" s="202"/>
      <c r="AD24" s="202"/>
      <c r="AE24" s="203"/>
      <c r="AF24" s="84" t="s">
        <v>10</v>
      </c>
      <c r="AG24" s="84" t="s">
        <v>9</v>
      </c>
      <c r="AH24" s="85" t="s">
        <v>1</v>
      </c>
      <c r="AI24" s="85" t="s">
        <v>8</v>
      </c>
      <c r="AJ24" s="209"/>
      <c r="AK24" s="209"/>
      <c r="AL24" s="209"/>
      <c r="AM24" s="209"/>
      <c r="AN24" s="209"/>
      <c r="AO24" s="209"/>
      <c r="AP24" s="209"/>
      <c r="AQ24" s="227"/>
      <c r="AR24" s="202"/>
      <c r="AS24" s="202"/>
      <c r="AT24" s="202"/>
      <c r="AU24" s="202"/>
      <c r="AV24" s="212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A13" sqref="A13:C13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7" t="s">
        <v>353</v>
      </c>
      <c r="B5" s="197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6" t="s">
        <v>6</v>
      </c>
      <c r="B7" s="236"/>
      <c r="C7" s="236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9" t="s">
        <v>305</v>
      </c>
      <c r="B9" s="229"/>
      <c r="C9" s="229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9" t="s">
        <v>352</v>
      </c>
      <c r="B12" s="229"/>
      <c r="C12" s="229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5" t="s">
        <v>345</v>
      </c>
      <c r="B15" s="235"/>
      <c r="C15" s="235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326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345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342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348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3" sqref="A13:S13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2" t="s">
        <v>356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9" t="s">
        <v>305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9" t="s">
        <v>352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9" t="s">
        <v>345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2025-09-11T05:15:31Z</dcterms:modified>
</cp:coreProperties>
</file>